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Preliminarz" sheetId="1" r:id="rId1"/>
    <sheet name="Rozliczenie" sheetId="2" r:id="rId2"/>
  </sheets>
  <definedNames>
    <definedName name="_xlnm.Print_Area" localSheetId="0">'Preliminarz'!$A$1:$J$33</definedName>
    <definedName name="_xlnm.Print_Area" localSheetId="1">'Rozliczenie'!$A$1:$O$37</definedName>
  </definedNames>
  <calcPr fullCalcOnLoad="1"/>
</workbook>
</file>

<file path=xl/sharedStrings.xml><?xml version="1.0" encoding="utf-8"?>
<sst xmlns="http://schemas.openxmlformats.org/spreadsheetml/2006/main" count="89" uniqueCount="54">
  <si>
    <t>5. Data wyjazdu</t>
  </si>
  <si>
    <t>5b. Data powrotu</t>
  </si>
  <si>
    <t>Lp.</t>
  </si>
  <si>
    <t>Noclegi – ryczałt</t>
  </si>
  <si>
    <t>Noclegi</t>
  </si>
  <si>
    <t>Koszty przejazdu</t>
  </si>
  <si>
    <t>Podpis</t>
  </si>
  <si>
    <t>1.</t>
  </si>
  <si>
    <t>2.</t>
  </si>
  <si>
    <t>3.</t>
  </si>
  <si>
    <t>4.</t>
  </si>
  <si>
    <t>RAZEM</t>
  </si>
  <si>
    <t>1. Nazwa imprezy (zgodna z aktualnym kalendarzem imprez)</t>
  </si>
  <si>
    <t>2. Miejsce (zgodne z aktualnym kalendarzem imprez)</t>
  </si>
  <si>
    <t>3. Termin (zgodny z aktualnym kalendarzem imprez)</t>
  </si>
  <si>
    <t>Nazwisko i imię</t>
  </si>
  <si>
    <t>Dieta</t>
  </si>
  <si>
    <t>Wykaz środków własnych**</t>
  </si>
  <si>
    <t>Kwota przyznana / otrzymana*</t>
  </si>
  <si>
    <t>liczba dni</t>
  </si>
  <si>
    <t>razem</t>
  </si>
  <si>
    <t>Przykład:</t>
  </si>
  <si>
    <t>Kowalski Jan</t>
  </si>
  <si>
    <t>Podpis składającego rozliczenie (kierownika):</t>
  </si>
  <si>
    <t>dieta</t>
  </si>
  <si>
    <t>noclegi</t>
  </si>
  <si>
    <t>przejazd</t>
  </si>
  <si>
    <t>inne</t>
  </si>
  <si>
    <t>5.</t>
  </si>
  <si>
    <t>Nazwa imprezy (zgodna z aktualnym kalendarzem imprez)</t>
  </si>
  <si>
    <t>Miejsce (zgodne z aktualnym kalendarzem imprez)</t>
  </si>
  <si>
    <t>Termin (zgodny z aktualnym kalendarzem imprez)</t>
  </si>
  <si>
    <t>Data wyjazdu</t>
  </si>
  <si>
    <t>Data powrotu</t>
  </si>
  <si>
    <t>Koszty</t>
  </si>
  <si>
    <r>
      <t>[</t>
    </r>
    <r>
      <rPr>
        <b/>
        <i/>
        <sz val="10"/>
        <color indexed="8"/>
        <rFont val="Calibri"/>
        <family val="2"/>
      </rPr>
      <t>zł</t>
    </r>
    <r>
      <rPr>
        <b/>
        <sz val="10"/>
        <color indexed="8"/>
        <rFont val="Calibri"/>
        <family val="2"/>
      </rPr>
      <t>]</t>
    </r>
  </si>
  <si>
    <t>RAZEM:</t>
  </si>
  <si>
    <t>PRZYKŁAD:</t>
  </si>
  <si>
    <r>
      <t>[</t>
    </r>
    <r>
      <rPr>
        <b/>
        <i/>
        <sz val="10"/>
        <color indexed="10"/>
        <rFont val="Calibri"/>
        <family val="2"/>
      </rPr>
      <t>zł</t>
    </r>
    <r>
      <rPr>
        <b/>
        <sz val="10"/>
        <color indexed="10"/>
        <rFont val="Calibri"/>
        <family val="2"/>
      </rPr>
      <t>]</t>
    </r>
  </si>
  <si>
    <t>Miejsce i data sporządzenia rozliczenia:</t>
  </si>
  <si>
    <t>Preliminarz kosztów imprezy zagranicznej</t>
  </si>
  <si>
    <t>6.</t>
  </si>
  <si>
    <t>Czas pobytu:</t>
  </si>
  <si>
    <t>Rozliczenie kosztów imprezy krajowej</t>
  </si>
  <si>
    <t xml:space="preserve">razem </t>
  </si>
  <si>
    <t>Razem</t>
  </si>
  <si>
    <t>Inne koszty</t>
  </si>
  <si>
    <t>Łącznie</t>
  </si>
  <si>
    <t>udokumentowany koszt</t>
  </si>
  <si>
    <t>wg rachunków</t>
  </si>
  <si>
    <t>stawka</t>
  </si>
  <si>
    <t>Podpis osoby składającej rozliczenie</t>
  </si>
  <si>
    <t>kowalski Jakub</t>
  </si>
  <si>
    <t>Kowalski Michał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</si>
</sst>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PLN]"/>
    <numFmt numFmtId="169" formatCode="#,##0.00\ &quot;zł&quot;"/>
    <numFmt numFmtId="170" formatCode="#,##0.0000\ &quot;zł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10"/>
      <name val="Calibri"/>
      <family val="2"/>
    </font>
    <font>
      <b/>
      <i/>
      <sz val="16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Calibri"/>
      <family val="2"/>
    </font>
    <font>
      <b/>
      <i/>
      <sz val="16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4" fontId="55" fillId="0" borderId="15" xfId="0" applyNumberFormat="1" applyFont="1" applyBorder="1" applyAlignment="1">
      <alignment/>
    </xf>
    <xf numFmtId="0" fontId="54" fillId="0" borderId="1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4" fontId="55" fillId="33" borderId="15" xfId="0" applyNumberFormat="1" applyFont="1" applyFill="1" applyBorder="1" applyAlignment="1">
      <alignment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8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0" borderId="16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169" fontId="63" fillId="0" borderId="24" xfId="0" applyNumberFormat="1" applyFont="1" applyBorder="1" applyAlignment="1">
      <alignment/>
    </xf>
    <xf numFmtId="169" fontId="64" fillId="0" borderId="11" xfId="0" applyNumberFormat="1" applyFont="1" applyBorder="1" applyAlignment="1">
      <alignment vertical="center"/>
    </xf>
    <xf numFmtId="169" fontId="64" fillId="0" borderId="25" xfId="0" applyNumberFormat="1" applyFont="1" applyBorder="1" applyAlignment="1">
      <alignment vertical="center"/>
    </xf>
    <xf numFmtId="169" fontId="64" fillId="0" borderId="26" xfId="0" applyNumberFormat="1" applyFont="1" applyBorder="1" applyAlignment="1">
      <alignment vertical="center"/>
    </xf>
    <xf numFmtId="169" fontId="64" fillId="0" borderId="27" xfId="0" applyNumberFormat="1" applyFont="1" applyBorder="1" applyAlignment="1">
      <alignment vertical="center"/>
    </xf>
    <xf numFmtId="169" fontId="64" fillId="0" borderId="10" xfId="0" applyNumberFormat="1" applyFont="1" applyBorder="1" applyAlignment="1">
      <alignment vertical="center"/>
    </xf>
    <xf numFmtId="169" fontId="64" fillId="0" borderId="28" xfId="0" applyNumberFormat="1" applyFont="1" applyBorder="1" applyAlignment="1">
      <alignment vertical="center"/>
    </xf>
    <xf numFmtId="169" fontId="64" fillId="0" borderId="29" xfId="0" applyNumberFormat="1" applyFont="1" applyBorder="1" applyAlignment="1">
      <alignment vertical="center"/>
    </xf>
    <xf numFmtId="169" fontId="64" fillId="0" borderId="30" xfId="0" applyNumberFormat="1" applyFont="1" applyBorder="1" applyAlignment="1">
      <alignment vertical="center"/>
    </xf>
    <xf numFmtId="169" fontId="64" fillId="0" borderId="12" xfId="0" applyNumberFormat="1" applyFont="1" applyBorder="1" applyAlignment="1">
      <alignment vertical="center"/>
    </xf>
    <xf numFmtId="169" fontId="64" fillId="0" borderId="13" xfId="0" applyNumberFormat="1" applyFont="1" applyBorder="1" applyAlignment="1">
      <alignment vertical="center"/>
    </xf>
    <xf numFmtId="169" fontId="64" fillId="0" borderId="14" xfId="0" applyNumberFormat="1" applyFont="1" applyBorder="1" applyAlignment="1">
      <alignment vertical="center"/>
    </xf>
    <xf numFmtId="169" fontId="64" fillId="0" borderId="23" xfId="0" applyNumberFormat="1" applyFont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5" fillId="0" borderId="0" xfId="0" applyFont="1" applyAlignment="1">
      <alignment/>
    </xf>
    <xf numFmtId="0" fontId="66" fillId="0" borderId="22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8" fillId="0" borderId="11" xfId="0" applyFont="1" applyBorder="1" applyAlignment="1">
      <alignment horizontal="center" vertical="center"/>
    </xf>
    <xf numFmtId="169" fontId="69" fillId="0" borderId="11" xfId="0" applyNumberFormat="1" applyFont="1" applyBorder="1" applyAlignment="1">
      <alignment vertical="center"/>
    </xf>
    <xf numFmtId="169" fontId="69" fillId="0" borderId="25" xfId="0" applyNumberFormat="1" applyFont="1" applyBorder="1" applyAlignment="1">
      <alignment vertical="center"/>
    </xf>
    <xf numFmtId="169" fontId="69" fillId="0" borderId="26" xfId="0" applyNumberFormat="1" applyFont="1" applyBorder="1" applyAlignment="1">
      <alignment vertical="center"/>
    </xf>
    <xf numFmtId="169" fontId="69" fillId="0" borderId="27" xfId="0" applyNumberFormat="1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left" vertical="center" wrapText="1"/>
    </xf>
    <xf numFmtId="169" fontId="69" fillId="0" borderId="12" xfId="0" applyNumberFormat="1" applyFont="1" applyBorder="1" applyAlignment="1">
      <alignment vertical="center"/>
    </xf>
    <xf numFmtId="169" fontId="69" fillId="0" borderId="13" xfId="0" applyNumberFormat="1" applyFont="1" applyBorder="1" applyAlignment="1">
      <alignment vertical="center"/>
    </xf>
    <xf numFmtId="169" fontId="69" fillId="0" borderId="14" xfId="0" applyNumberFormat="1" applyFont="1" applyBorder="1" applyAlignment="1">
      <alignment vertical="center"/>
    </xf>
    <xf numFmtId="169" fontId="69" fillId="0" borderId="23" xfId="0" applyNumberFormat="1" applyFont="1" applyBorder="1" applyAlignment="1">
      <alignment vertical="center"/>
    </xf>
    <xf numFmtId="169" fontId="65" fillId="0" borderId="24" xfId="0" applyNumberFormat="1" applyFont="1" applyBorder="1" applyAlignment="1">
      <alignment/>
    </xf>
    <xf numFmtId="0" fontId="70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71" fillId="0" borderId="22" xfId="0" applyFont="1" applyBorder="1" applyAlignment="1">
      <alignment vertical="center" wrapText="1"/>
    </xf>
    <xf numFmtId="0" fontId="72" fillId="0" borderId="32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4" fontId="55" fillId="33" borderId="26" xfId="0" applyNumberFormat="1" applyFont="1" applyFill="1" applyBorder="1" applyAlignment="1">
      <alignment vertical="center"/>
    </xf>
    <xf numFmtId="4" fontId="54" fillId="0" borderId="33" xfId="0" applyNumberFormat="1" applyFont="1" applyBorder="1" applyAlignment="1">
      <alignment vertical="center"/>
    </xf>
    <xf numFmtId="4" fontId="54" fillId="0" borderId="22" xfId="0" applyNumberFormat="1" applyFont="1" applyBorder="1" applyAlignment="1">
      <alignment vertical="center"/>
    </xf>
    <xf numFmtId="4" fontId="55" fillId="33" borderId="27" xfId="0" applyNumberFormat="1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4" fontId="54" fillId="0" borderId="34" xfId="0" applyNumberFormat="1" applyFont="1" applyBorder="1" applyAlignment="1">
      <alignment vertical="center"/>
    </xf>
    <xf numFmtId="4" fontId="54" fillId="0" borderId="30" xfId="0" applyNumberFormat="1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4" fontId="54" fillId="0" borderId="32" xfId="0" applyNumberFormat="1" applyFont="1" applyBorder="1" applyAlignment="1">
      <alignment vertical="center"/>
    </xf>
    <xf numFmtId="4" fontId="54" fillId="0" borderId="23" xfId="0" applyNumberFormat="1" applyFont="1" applyBorder="1" applyAlignment="1">
      <alignment vertical="center"/>
    </xf>
    <xf numFmtId="0" fontId="55" fillId="0" borderId="35" xfId="0" applyFont="1" applyBorder="1" applyAlignment="1">
      <alignment/>
    </xf>
    <xf numFmtId="0" fontId="55" fillId="0" borderId="36" xfId="0" applyFont="1" applyBorder="1" applyAlignment="1">
      <alignment/>
    </xf>
    <xf numFmtId="4" fontId="55" fillId="0" borderId="15" xfId="0" applyNumberFormat="1" applyFont="1" applyFill="1" applyBorder="1" applyAlignment="1">
      <alignment/>
    </xf>
    <xf numFmtId="0" fontId="59" fillId="0" borderId="11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4" fontId="60" fillId="33" borderId="26" xfId="0" applyNumberFormat="1" applyFont="1" applyFill="1" applyBorder="1" applyAlignment="1">
      <alignment vertical="center"/>
    </xf>
    <xf numFmtId="4" fontId="59" fillId="0" borderId="33" xfId="0" applyNumberFormat="1" applyFont="1" applyBorder="1" applyAlignment="1">
      <alignment vertical="center"/>
    </xf>
    <xf numFmtId="4" fontId="59" fillId="0" borderId="22" xfId="0" applyNumberFormat="1" applyFont="1" applyBorder="1" applyAlignment="1">
      <alignment vertical="center"/>
    </xf>
    <xf numFmtId="4" fontId="60" fillId="33" borderId="27" xfId="0" applyNumberFormat="1" applyFont="1" applyFill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59" fillId="0" borderId="17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4" fontId="59" fillId="0" borderId="34" xfId="0" applyNumberFormat="1" applyFont="1" applyBorder="1" applyAlignment="1">
      <alignment vertical="center"/>
    </xf>
    <xf numFmtId="4" fontId="59" fillId="0" borderId="30" xfId="0" applyNumberFormat="1" applyFont="1" applyBorder="1" applyAlignment="1">
      <alignment vertical="center"/>
    </xf>
    <xf numFmtId="0" fontId="73" fillId="0" borderId="2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4" fontId="59" fillId="0" borderId="32" xfId="0" applyNumberFormat="1" applyFont="1" applyBorder="1" applyAlignment="1">
      <alignment vertical="center"/>
    </xf>
    <xf numFmtId="4" fontId="59" fillId="0" borderId="23" xfId="0" applyNumberFormat="1" applyFont="1" applyBorder="1" applyAlignment="1">
      <alignment vertical="center"/>
    </xf>
    <xf numFmtId="0" fontId="74" fillId="0" borderId="21" xfId="0" applyFont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63" fillId="0" borderId="0" xfId="0" applyFont="1" applyBorder="1" applyAlignment="1">
      <alignment horizontal="right" vertical="center"/>
    </xf>
    <xf numFmtId="0" fontId="61" fillId="0" borderId="37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8" fillId="0" borderId="37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40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67" fillId="0" borderId="37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58" fillId="0" borderId="3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58" fillId="0" borderId="41" xfId="0" applyFont="1" applyBorder="1" applyAlignment="1">
      <alignment horizontal="left"/>
    </xf>
    <xf numFmtId="0" fontId="58" fillId="0" borderId="40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/>
    </xf>
    <xf numFmtId="170" fontId="55" fillId="0" borderId="0" xfId="0" applyNumberFormat="1" applyFont="1" applyFill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8" fillId="0" borderId="0" xfId="0" applyFont="1" applyBorder="1" applyAlignment="1">
      <alignment horizontal="right"/>
    </xf>
    <xf numFmtId="0" fontId="54" fillId="0" borderId="37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169" fontId="54" fillId="0" borderId="43" xfId="0" applyNumberFormat="1" applyFont="1" applyBorder="1" applyAlignment="1">
      <alignment horizontal="center" vertical="center"/>
    </xf>
    <xf numFmtId="169" fontId="54" fillId="0" borderId="44" xfId="0" applyNumberFormat="1" applyFont="1" applyBorder="1" applyAlignment="1">
      <alignment horizontal="center" vertical="center"/>
    </xf>
    <xf numFmtId="169" fontId="54" fillId="0" borderId="24" xfId="0" applyNumberFormat="1" applyFont="1" applyBorder="1" applyAlignment="1">
      <alignment horizontal="center" vertical="center"/>
    </xf>
    <xf numFmtId="169" fontId="68" fillId="0" borderId="43" xfId="0" applyNumberFormat="1" applyFont="1" applyBorder="1" applyAlignment="1">
      <alignment horizontal="center" vertical="center"/>
    </xf>
    <xf numFmtId="169" fontId="68" fillId="0" borderId="44" xfId="0" applyNumberFormat="1" applyFont="1" applyBorder="1" applyAlignment="1">
      <alignment horizontal="center" vertical="center"/>
    </xf>
    <xf numFmtId="169" fontId="68" fillId="0" borderId="24" xfId="0" applyNumberFormat="1" applyFont="1" applyBorder="1" applyAlignment="1">
      <alignment horizontal="center" vertical="center"/>
    </xf>
    <xf numFmtId="169" fontId="59" fillId="0" borderId="43" xfId="0" applyNumberFormat="1" applyFont="1" applyBorder="1" applyAlignment="1">
      <alignment horizontal="center" vertical="center"/>
    </xf>
    <xf numFmtId="169" fontId="59" fillId="0" borderId="44" xfId="0" applyNumberFormat="1" applyFont="1" applyBorder="1" applyAlignment="1">
      <alignment horizontal="center" vertical="center"/>
    </xf>
    <xf numFmtId="169" fontId="59" fillId="0" borderId="24" xfId="0" applyNumberFormat="1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54" fillId="0" borderId="46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47" xfId="0" applyFont="1" applyBorder="1" applyAlignment="1">
      <alignment horizontal="left" vertical="center"/>
    </xf>
    <xf numFmtId="0" fontId="54" fillId="0" borderId="42" xfId="0" applyFont="1" applyBorder="1" applyAlignment="1">
      <alignment horizontal="left" vertical="center"/>
    </xf>
    <xf numFmtId="0" fontId="54" fillId="0" borderId="48" xfId="0" applyFont="1" applyBorder="1" applyAlignment="1">
      <alignment horizontal="left" vertical="center"/>
    </xf>
    <xf numFmtId="0" fontId="54" fillId="0" borderId="49" xfId="0" applyFont="1" applyBorder="1" applyAlignment="1">
      <alignment horizontal="left" vertical="center"/>
    </xf>
    <xf numFmtId="0" fontId="58" fillId="0" borderId="35" xfId="0" applyFont="1" applyBorder="1" applyAlignment="1">
      <alignment horizontal="left"/>
    </xf>
    <xf numFmtId="0" fontId="58" fillId="0" borderId="36" xfId="0" applyFont="1" applyBorder="1" applyAlignment="1">
      <alignment horizontal="left"/>
    </xf>
    <xf numFmtId="0" fontId="54" fillId="0" borderId="46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54" fillId="0" borderId="49" xfId="0" applyFont="1" applyBorder="1" applyAlignment="1">
      <alignment vertical="center"/>
    </xf>
    <xf numFmtId="0" fontId="75" fillId="0" borderId="31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58" fillId="0" borderId="46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47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0" fontId="58" fillId="0" borderId="48" xfId="0" applyFont="1" applyBorder="1" applyAlignment="1">
      <alignment horizontal="left" vertical="center"/>
    </xf>
    <xf numFmtId="0" fontId="58" fillId="0" borderId="49" xfId="0" applyFont="1" applyBorder="1" applyAlignment="1">
      <alignment horizontal="left" vertical="center"/>
    </xf>
    <xf numFmtId="0" fontId="56" fillId="0" borderId="4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70" zoomScaleSheetLayoutView="70" zoomScalePageLayoutView="0" workbookViewId="0" topLeftCell="A1">
      <selection activeCell="B7" sqref="B7"/>
    </sheetView>
  </sheetViews>
  <sheetFormatPr defaultColWidth="9.140625" defaultRowHeight="15"/>
  <cols>
    <col min="1" max="1" width="4.421875" style="0" customWidth="1"/>
    <col min="2" max="2" width="31.7109375" style="0" customWidth="1"/>
    <col min="3" max="6" width="11.421875" style="0" customWidth="1"/>
    <col min="7" max="7" width="18.140625" style="0" customWidth="1"/>
    <col min="17" max="19" width="8.8515625" style="0" customWidth="1"/>
  </cols>
  <sheetData>
    <row r="1" ht="20.25">
      <c r="A1" s="64" t="s">
        <v>40</v>
      </c>
    </row>
    <row r="2" ht="18" customHeight="1">
      <c r="A2" s="64"/>
    </row>
    <row r="3" spans="1:7" ht="18" customHeight="1">
      <c r="A3" s="23" t="s">
        <v>7</v>
      </c>
      <c r="B3" s="23" t="s">
        <v>29</v>
      </c>
      <c r="C3" s="22"/>
      <c r="D3" s="22"/>
      <c r="E3" s="108"/>
      <c r="F3" s="108"/>
      <c r="G3" s="108"/>
    </row>
    <row r="4" spans="1:7" ht="18" customHeight="1">
      <c r="A4" s="23" t="s">
        <v>8</v>
      </c>
      <c r="B4" s="23" t="s">
        <v>30</v>
      </c>
      <c r="C4" s="22"/>
      <c r="D4" s="22"/>
      <c r="E4" s="106"/>
      <c r="F4" s="106"/>
      <c r="G4" s="106"/>
    </row>
    <row r="5" spans="1:7" ht="18" customHeight="1">
      <c r="A5" s="23" t="s">
        <v>9</v>
      </c>
      <c r="B5" s="23" t="s">
        <v>31</v>
      </c>
      <c r="C5" s="22"/>
      <c r="D5" s="22"/>
      <c r="E5" s="106"/>
      <c r="F5" s="106"/>
      <c r="G5" s="106"/>
    </row>
    <row r="6" spans="1:7" ht="18" customHeight="1">
      <c r="A6" s="23" t="s">
        <v>10</v>
      </c>
      <c r="B6" s="23" t="s">
        <v>42</v>
      </c>
      <c r="C6" s="22"/>
      <c r="D6" s="22"/>
      <c r="E6" s="106"/>
      <c r="F6" s="106"/>
      <c r="G6" s="106"/>
    </row>
    <row r="7" spans="1:7" ht="18" customHeight="1">
      <c r="A7" s="23" t="s">
        <v>28</v>
      </c>
      <c r="B7" s="23" t="s">
        <v>32</v>
      </c>
      <c r="C7" s="22"/>
      <c r="D7" s="22"/>
      <c r="E7" s="106"/>
      <c r="F7" s="106"/>
      <c r="G7" s="106"/>
    </row>
    <row r="8" spans="1:7" ht="18" customHeight="1">
      <c r="A8" s="23" t="s">
        <v>41</v>
      </c>
      <c r="B8" s="23" t="s">
        <v>33</v>
      </c>
      <c r="C8" s="22"/>
      <c r="D8" s="22"/>
      <c r="E8" s="106"/>
      <c r="F8" s="106"/>
      <c r="G8" s="106"/>
    </row>
    <row r="10" ht="15.75" thickBot="1"/>
    <row r="11" spans="1:7" ht="15">
      <c r="A11" s="120" t="s">
        <v>2</v>
      </c>
      <c r="B11" s="126" t="s">
        <v>15</v>
      </c>
      <c r="C11" s="110" t="s">
        <v>34</v>
      </c>
      <c r="D11" s="111"/>
      <c r="E11" s="111"/>
      <c r="F11" s="112"/>
      <c r="G11" s="29" t="s">
        <v>11</v>
      </c>
    </row>
    <row r="12" spans="1:7" ht="20.25" customHeight="1" thickBot="1">
      <c r="A12" s="121"/>
      <c r="B12" s="127"/>
      <c r="C12" s="31" t="s">
        <v>24</v>
      </c>
      <c r="D12" s="27" t="s">
        <v>25</v>
      </c>
      <c r="E12" s="27" t="s">
        <v>26</v>
      </c>
      <c r="F12" s="28" t="s">
        <v>27</v>
      </c>
      <c r="G12" s="30" t="s">
        <v>35</v>
      </c>
    </row>
    <row r="13" spans="1:7" ht="17.25" customHeight="1">
      <c r="A13" s="26">
        <v>1</v>
      </c>
      <c r="B13" s="11"/>
      <c r="C13" s="33">
        <v>0</v>
      </c>
      <c r="D13" s="34">
        <v>0</v>
      </c>
      <c r="E13" s="34">
        <v>0</v>
      </c>
      <c r="F13" s="35">
        <v>0</v>
      </c>
      <c r="G13" s="36">
        <f>SUM(F13,E13,D13,C13)</f>
        <v>0</v>
      </c>
    </row>
    <row r="14" spans="1:7" ht="17.25" customHeight="1">
      <c r="A14" s="24">
        <v>2</v>
      </c>
      <c r="B14" s="12"/>
      <c r="C14" s="37">
        <v>0</v>
      </c>
      <c r="D14" s="38">
        <v>0</v>
      </c>
      <c r="E14" s="38">
        <v>0</v>
      </c>
      <c r="F14" s="39">
        <v>0</v>
      </c>
      <c r="G14" s="40">
        <f>SUM(F14,E14,D14,C14)</f>
        <v>0</v>
      </c>
    </row>
    <row r="15" spans="1:7" ht="17.25" customHeight="1">
      <c r="A15" s="24">
        <v>3</v>
      </c>
      <c r="B15" s="12"/>
      <c r="C15" s="37">
        <v>0</v>
      </c>
      <c r="D15" s="38">
        <v>0</v>
      </c>
      <c r="E15" s="38">
        <v>0</v>
      </c>
      <c r="F15" s="39">
        <v>0</v>
      </c>
      <c r="G15" s="40">
        <f>SUM(F15,E15,D15,C15)</f>
        <v>0</v>
      </c>
    </row>
    <row r="16" spans="1:7" ht="17.25" customHeight="1">
      <c r="A16" s="24">
        <v>4</v>
      </c>
      <c r="B16" s="12"/>
      <c r="C16" s="37">
        <v>0</v>
      </c>
      <c r="D16" s="38">
        <v>0</v>
      </c>
      <c r="E16" s="38">
        <v>0</v>
      </c>
      <c r="F16" s="39">
        <v>0</v>
      </c>
      <c r="G16" s="40">
        <f>SUM(F16,E16,D16,C16)</f>
        <v>0</v>
      </c>
    </row>
    <row r="17" spans="1:7" ht="17.25" customHeight="1" thickBot="1">
      <c r="A17" s="25">
        <v>5</v>
      </c>
      <c r="B17" s="13"/>
      <c r="C17" s="41">
        <v>0</v>
      </c>
      <c r="D17" s="42">
        <v>0</v>
      </c>
      <c r="E17" s="42">
        <v>0</v>
      </c>
      <c r="F17" s="43">
        <v>0</v>
      </c>
      <c r="G17" s="44">
        <f>SUM(F17,E17,D17,C17)</f>
        <v>0</v>
      </c>
    </row>
    <row r="18" spans="1:7" ht="18.75" customHeight="1" thickBot="1">
      <c r="A18" s="109" t="s">
        <v>36</v>
      </c>
      <c r="B18" s="109"/>
      <c r="C18" s="109"/>
      <c r="D18" s="109"/>
      <c r="E18" s="109"/>
      <c r="F18" s="109"/>
      <c r="G18" s="32">
        <f>SUM(G13:G17)</f>
        <v>0</v>
      </c>
    </row>
    <row r="20" spans="1:19" s="1" customFormat="1" ht="28.5" customHeight="1">
      <c r="A20" s="123" t="s">
        <v>39</v>
      </c>
      <c r="B20" s="123"/>
      <c r="C20" s="123"/>
      <c r="D20" s="125"/>
      <c r="E20" s="125"/>
      <c r="F20" s="125"/>
      <c r="G20" s="125"/>
      <c r="H20" s="18"/>
      <c r="L20" s="18"/>
      <c r="M20" s="18"/>
      <c r="N20" s="18"/>
      <c r="O20" s="18"/>
      <c r="P20" s="18"/>
      <c r="Q20" s="122"/>
      <c r="R20" s="122"/>
      <c r="S20" s="122"/>
    </row>
    <row r="22" spans="1:7" ht="23.25" customHeight="1">
      <c r="A22" s="123" t="s">
        <v>23</v>
      </c>
      <c r="B22" s="123"/>
      <c r="C22" s="123"/>
      <c r="D22" s="124"/>
      <c r="E22" s="124"/>
      <c r="F22" s="124"/>
      <c r="G22" s="124"/>
    </row>
    <row r="27" ht="15">
      <c r="A27" s="46" t="s">
        <v>37</v>
      </c>
    </row>
    <row r="28" ht="9" customHeight="1" thickBot="1"/>
    <row r="29" spans="1:7" ht="15">
      <c r="A29" s="113" t="s">
        <v>2</v>
      </c>
      <c r="B29" s="115" t="s">
        <v>15</v>
      </c>
      <c r="C29" s="117" t="s">
        <v>34</v>
      </c>
      <c r="D29" s="118"/>
      <c r="E29" s="118"/>
      <c r="F29" s="119"/>
      <c r="G29" s="47" t="s">
        <v>11</v>
      </c>
    </row>
    <row r="30" spans="1:7" ht="15.75" thickBot="1">
      <c r="A30" s="114"/>
      <c r="B30" s="116"/>
      <c r="C30" s="48" t="s">
        <v>24</v>
      </c>
      <c r="D30" s="49" t="s">
        <v>25</v>
      </c>
      <c r="E30" s="49" t="s">
        <v>26</v>
      </c>
      <c r="F30" s="50" t="s">
        <v>27</v>
      </c>
      <c r="G30" s="51" t="s">
        <v>38</v>
      </c>
    </row>
    <row r="31" spans="1:7" ht="15">
      <c r="A31" s="52">
        <v>1</v>
      </c>
      <c r="B31" s="20" t="s">
        <v>22</v>
      </c>
      <c r="C31" s="53">
        <v>1300</v>
      </c>
      <c r="D31" s="54">
        <v>1600</v>
      </c>
      <c r="E31" s="54">
        <v>4500</v>
      </c>
      <c r="F31" s="55">
        <v>500</v>
      </c>
      <c r="G31" s="56">
        <f>SUM(F31,E31,D31,C31)</f>
        <v>7900</v>
      </c>
    </row>
    <row r="32" spans="1:7" ht="15.75" thickBot="1">
      <c r="A32" s="57">
        <v>2</v>
      </c>
      <c r="B32" s="58"/>
      <c r="C32" s="59">
        <v>0</v>
      </c>
      <c r="D32" s="60">
        <v>0</v>
      </c>
      <c r="E32" s="60">
        <v>0</v>
      </c>
      <c r="F32" s="61">
        <v>0</v>
      </c>
      <c r="G32" s="62">
        <f>SUM(F32,E32,D32,C32)</f>
        <v>0</v>
      </c>
    </row>
    <row r="33" spans="1:7" ht="15.75" thickBot="1">
      <c r="A33" s="107" t="s">
        <v>36</v>
      </c>
      <c r="B33" s="107"/>
      <c r="C33" s="107"/>
      <c r="D33" s="107"/>
      <c r="E33" s="107"/>
      <c r="F33" s="107"/>
      <c r="G33" s="63">
        <f>SUM(G31:G32)</f>
        <v>7900</v>
      </c>
    </row>
  </sheetData>
  <sheetProtection/>
  <mergeCells count="19">
    <mergeCell ref="B29:B30"/>
    <mergeCell ref="C29:F29"/>
    <mergeCell ref="A11:A12"/>
    <mergeCell ref="Q20:S20"/>
    <mergeCell ref="A22:C22"/>
    <mergeCell ref="D22:G22"/>
    <mergeCell ref="A20:C20"/>
    <mergeCell ref="D20:G20"/>
    <mergeCell ref="B11:B12"/>
    <mergeCell ref="E5:G5"/>
    <mergeCell ref="E4:G4"/>
    <mergeCell ref="A33:F33"/>
    <mergeCell ref="E3:G3"/>
    <mergeCell ref="E8:G8"/>
    <mergeCell ref="E7:G7"/>
    <mergeCell ref="A18:F18"/>
    <mergeCell ref="C11:F11"/>
    <mergeCell ref="E6:G6"/>
    <mergeCell ref="A29:A30"/>
  </mergeCells>
  <printOptions/>
  <pageMargins left="0.75" right="0.7" top="0.75" bottom="0.75" header="0.3" footer="0.3"/>
  <pageSetup horizontalDpi="600" verticalDpi="600" orientation="landscape" paperSize="9" r:id="rId1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70" zoomScaleSheetLayoutView="70" zoomScalePageLayoutView="0" workbookViewId="0" topLeftCell="A1">
      <selection activeCell="V23" sqref="V23"/>
    </sheetView>
  </sheetViews>
  <sheetFormatPr defaultColWidth="8.8515625" defaultRowHeight="15"/>
  <cols>
    <col min="1" max="1" width="3.7109375" style="3" customWidth="1"/>
    <col min="2" max="2" width="28.7109375" style="1" customWidth="1"/>
    <col min="3" max="3" width="8.7109375" style="1" customWidth="1"/>
    <col min="4" max="4" width="7.8515625" style="1" customWidth="1"/>
    <col min="5" max="5" width="13.7109375" style="1" customWidth="1"/>
    <col min="6" max="6" width="8.57421875" style="1" customWidth="1"/>
    <col min="7" max="7" width="6.7109375" style="1" customWidth="1"/>
    <col min="8" max="8" width="14.00390625" style="1" customWidth="1"/>
    <col min="9" max="9" width="12.7109375" style="1" customWidth="1"/>
    <col min="10" max="10" width="17.28125" style="1" customWidth="1"/>
    <col min="11" max="11" width="12.28125" style="1" customWidth="1"/>
    <col min="12" max="12" width="13.140625" style="1" customWidth="1"/>
    <col min="13" max="13" width="17.28125" style="1" customWidth="1"/>
    <col min="14" max="14" width="16.28125" style="1" customWidth="1"/>
    <col min="15" max="15" width="21.28125" style="1" customWidth="1"/>
    <col min="16" max="16" width="10.7109375" style="1" customWidth="1"/>
    <col min="17" max="17" width="11.28125" style="1" customWidth="1"/>
    <col min="18" max="18" width="11.140625" style="1" customWidth="1"/>
    <col min="19" max="19" width="15.8515625" style="1" customWidth="1"/>
    <col min="20" max="16384" width="8.8515625" style="1" customWidth="1"/>
  </cols>
  <sheetData>
    <row r="1" spans="1:19" ht="20.25">
      <c r="A1" s="171" t="s">
        <v>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ht="30" customHeight="1" thickBot="1">
      <c r="A2" s="4"/>
    </row>
    <row r="3" spans="1:9" ht="14.25" customHeight="1">
      <c r="A3" s="147" t="s">
        <v>12</v>
      </c>
      <c r="B3" s="148"/>
      <c r="C3" s="148"/>
      <c r="D3" s="148"/>
      <c r="E3" s="148"/>
      <c r="F3" s="148"/>
      <c r="G3" s="148"/>
      <c r="H3" s="148"/>
      <c r="I3" s="149"/>
    </row>
    <row r="4" spans="1:9" ht="14.25" customHeight="1">
      <c r="A4" s="172"/>
      <c r="B4" s="173"/>
      <c r="C4" s="173"/>
      <c r="D4" s="173"/>
      <c r="E4" s="173"/>
      <c r="F4" s="173"/>
      <c r="G4" s="173"/>
      <c r="H4" s="173"/>
      <c r="I4" s="174"/>
    </row>
    <row r="5" spans="1:9" ht="15" customHeight="1" thickBot="1">
      <c r="A5" s="175"/>
      <c r="B5" s="176"/>
      <c r="C5" s="176"/>
      <c r="D5" s="176"/>
      <c r="E5" s="176"/>
      <c r="F5" s="176"/>
      <c r="G5" s="176"/>
      <c r="H5" s="176"/>
      <c r="I5" s="177"/>
    </row>
    <row r="6" ht="13.5" thickBot="1">
      <c r="A6" s="4"/>
    </row>
    <row r="7" spans="2:16" ht="14.25" customHeight="1">
      <c r="B7" s="147" t="s">
        <v>13</v>
      </c>
      <c r="C7" s="148"/>
      <c r="D7" s="148"/>
      <c r="E7" s="148"/>
      <c r="F7" s="148"/>
      <c r="G7" s="148"/>
      <c r="H7" s="149"/>
      <c r="M7" s="18"/>
      <c r="N7" s="18"/>
      <c r="O7" s="18"/>
      <c r="P7" s="18"/>
    </row>
    <row r="8" spans="2:16" ht="14.25" customHeight="1">
      <c r="B8" s="150"/>
      <c r="C8" s="151"/>
      <c r="D8" s="151"/>
      <c r="E8" s="151"/>
      <c r="F8" s="151"/>
      <c r="G8" s="151"/>
      <c r="H8" s="152"/>
      <c r="M8" s="67"/>
      <c r="N8" s="67"/>
      <c r="O8" s="67"/>
      <c r="P8" s="67"/>
    </row>
    <row r="9" spans="2:16" ht="15" customHeight="1" thickBot="1">
      <c r="B9" s="153"/>
      <c r="C9" s="154"/>
      <c r="D9" s="154"/>
      <c r="E9" s="154"/>
      <c r="F9" s="154"/>
      <c r="G9" s="154"/>
      <c r="H9" s="155"/>
      <c r="M9" s="67"/>
      <c r="N9" s="67"/>
      <c r="O9" s="67"/>
      <c r="P9" s="67"/>
    </row>
    <row r="10" ht="13.5" thickBot="1">
      <c r="A10" s="4"/>
    </row>
    <row r="11" spans="1:19" ht="14.25" customHeight="1">
      <c r="A11" s="147" t="s">
        <v>14</v>
      </c>
      <c r="B11" s="148"/>
      <c r="C11" s="148"/>
      <c r="D11" s="148"/>
      <c r="E11" s="148"/>
      <c r="F11" s="149"/>
      <c r="G11" s="18"/>
      <c r="H11" s="147" t="s">
        <v>0</v>
      </c>
      <c r="I11" s="149"/>
      <c r="K11" s="156" t="s">
        <v>1</v>
      </c>
      <c r="L11" s="157"/>
      <c r="O11" s="18"/>
      <c r="P11" s="18"/>
      <c r="Q11" s="18"/>
      <c r="R11" s="18"/>
      <c r="S11" s="18"/>
    </row>
    <row r="12" spans="1:19" ht="14.25" customHeight="1">
      <c r="A12" s="150"/>
      <c r="B12" s="151"/>
      <c r="C12" s="151"/>
      <c r="D12" s="151"/>
      <c r="E12" s="151"/>
      <c r="F12" s="152"/>
      <c r="G12" s="67"/>
      <c r="H12" s="158"/>
      <c r="I12" s="159"/>
      <c r="K12" s="150"/>
      <c r="L12" s="152"/>
      <c r="O12" s="67"/>
      <c r="P12" s="67"/>
      <c r="Q12" s="67"/>
      <c r="R12" s="67"/>
      <c r="S12" s="67"/>
    </row>
    <row r="13" spans="1:19" ht="15" customHeight="1" thickBot="1">
      <c r="A13" s="153"/>
      <c r="B13" s="154"/>
      <c r="C13" s="154"/>
      <c r="D13" s="154"/>
      <c r="E13" s="154"/>
      <c r="F13" s="155"/>
      <c r="G13" s="67"/>
      <c r="H13" s="160"/>
      <c r="I13" s="161"/>
      <c r="K13" s="153"/>
      <c r="L13" s="155"/>
      <c r="O13" s="67"/>
      <c r="P13" s="67"/>
      <c r="Q13" s="67"/>
      <c r="R13" s="67"/>
      <c r="S13" s="67"/>
    </row>
    <row r="14" ht="13.5" thickBot="1"/>
    <row r="15" spans="1:15" ht="28.5" customHeight="1">
      <c r="A15" s="132" t="s">
        <v>2</v>
      </c>
      <c r="B15" s="178" t="s">
        <v>15</v>
      </c>
      <c r="C15" s="120" t="s">
        <v>16</v>
      </c>
      <c r="D15" s="169"/>
      <c r="E15" s="170"/>
      <c r="F15" s="166" t="s">
        <v>3</v>
      </c>
      <c r="G15" s="167"/>
      <c r="H15" s="168"/>
      <c r="I15" s="66" t="s">
        <v>4</v>
      </c>
      <c r="J15" s="68" t="s">
        <v>5</v>
      </c>
      <c r="K15" s="134" t="s">
        <v>46</v>
      </c>
      <c r="L15" s="136" t="s">
        <v>47</v>
      </c>
      <c r="M15" s="162" t="s">
        <v>18</v>
      </c>
      <c r="N15" s="164" t="s">
        <v>17</v>
      </c>
      <c r="O15" s="180" t="s">
        <v>6</v>
      </c>
    </row>
    <row r="16" spans="1:15" ht="66" customHeight="1" thickBot="1">
      <c r="A16" s="133"/>
      <c r="B16" s="179"/>
      <c r="C16" s="7" t="s">
        <v>50</v>
      </c>
      <c r="D16" s="8" t="s">
        <v>19</v>
      </c>
      <c r="E16" s="9" t="s">
        <v>44</v>
      </c>
      <c r="F16" s="7" t="s">
        <v>50</v>
      </c>
      <c r="G16" s="8" t="s">
        <v>19</v>
      </c>
      <c r="H16" s="9" t="s">
        <v>20</v>
      </c>
      <c r="I16" s="69" t="s">
        <v>49</v>
      </c>
      <c r="J16" s="70" t="s">
        <v>48</v>
      </c>
      <c r="K16" s="135"/>
      <c r="L16" s="137"/>
      <c r="M16" s="163"/>
      <c r="N16" s="165"/>
      <c r="O16" s="181"/>
    </row>
    <row r="17" spans="1:15" ht="27" customHeight="1">
      <c r="A17" s="6">
        <v>1</v>
      </c>
      <c r="B17" s="11"/>
      <c r="C17" s="71"/>
      <c r="D17" s="72"/>
      <c r="E17" s="73">
        <f>C17*D17</f>
        <v>0</v>
      </c>
      <c r="F17" s="71"/>
      <c r="G17" s="72"/>
      <c r="H17" s="73">
        <f>F17*G17</f>
        <v>0</v>
      </c>
      <c r="I17" s="74">
        <v>0</v>
      </c>
      <c r="J17" s="75">
        <v>0</v>
      </c>
      <c r="K17" s="74">
        <v>0</v>
      </c>
      <c r="L17" s="76">
        <f>SUM(K17,J17,I17,H17,E17)</f>
        <v>0</v>
      </c>
      <c r="M17" s="138">
        <v>0</v>
      </c>
      <c r="N17" s="138">
        <f>L22-M17</f>
        <v>0</v>
      </c>
      <c r="O17" s="15"/>
    </row>
    <row r="18" spans="1:15" ht="27" customHeight="1">
      <c r="A18" s="5">
        <v>2</v>
      </c>
      <c r="B18" s="12"/>
      <c r="C18" s="77"/>
      <c r="D18" s="78"/>
      <c r="E18" s="73">
        <f>C18*D18</f>
        <v>0</v>
      </c>
      <c r="F18" s="77"/>
      <c r="G18" s="78"/>
      <c r="H18" s="73">
        <f>F18*G18</f>
        <v>0</v>
      </c>
      <c r="I18" s="79">
        <v>0</v>
      </c>
      <c r="J18" s="80">
        <v>0</v>
      </c>
      <c r="K18" s="79">
        <v>0</v>
      </c>
      <c r="L18" s="76">
        <f>SUM(K18,J18,I18,H18,E18)</f>
        <v>0</v>
      </c>
      <c r="M18" s="139"/>
      <c r="N18" s="139"/>
      <c r="O18" s="16"/>
    </row>
    <row r="19" spans="1:15" ht="27" customHeight="1">
      <c r="A19" s="5">
        <v>3</v>
      </c>
      <c r="B19" s="12"/>
      <c r="C19" s="77"/>
      <c r="D19" s="78"/>
      <c r="E19" s="73">
        <f>C19*D19</f>
        <v>0</v>
      </c>
      <c r="F19" s="77"/>
      <c r="G19" s="78"/>
      <c r="H19" s="73">
        <f>F19*G19</f>
        <v>0</v>
      </c>
      <c r="I19" s="79">
        <v>0</v>
      </c>
      <c r="J19" s="80">
        <v>0</v>
      </c>
      <c r="K19" s="79">
        <v>0</v>
      </c>
      <c r="L19" s="76">
        <f>SUM(K19,J19,I19,H19,E19)</f>
        <v>0</v>
      </c>
      <c r="M19" s="139"/>
      <c r="N19" s="139"/>
      <c r="O19" s="16"/>
    </row>
    <row r="20" spans="1:15" ht="27" customHeight="1">
      <c r="A20" s="5">
        <v>4</v>
      </c>
      <c r="B20" s="12"/>
      <c r="C20" s="77"/>
      <c r="D20" s="78"/>
      <c r="E20" s="73">
        <f>C20*D20</f>
        <v>0</v>
      </c>
      <c r="F20" s="77"/>
      <c r="G20" s="78"/>
      <c r="H20" s="73">
        <f>F20*G20</f>
        <v>0</v>
      </c>
      <c r="I20" s="79">
        <v>0</v>
      </c>
      <c r="J20" s="80">
        <v>0</v>
      </c>
      <c r="K20" s="79">
        <v>0</v>
      </c>
      <c r="L20" s="76">
        <f>SUM(K20,J20,I20,H20,E20)</f>
        <v>0</v>
      </c>
      <c r="M20" s="139"/>
      <c r="N20" s="139"/>
      <c r="O20" s="16"/>
    </row>
    <row r="21" spans="1:15" ht="27" customHeight="1" thickBot="1">
      <c r="A21" s="65">
        <v>5</v>
      </c>
      <c r="B21" s="13"/>
      <c r="C21" s="81"/>
      <c r="D21" s="82"/>
      <c r="E21" s="73">
        <f>C21*D21</f>
        <v>0</v>
      </c>
      <c r="F21" s="81"/>
      <c r="G21" s="82"/>
      <c r="H21" s="73">
        <f>F21*G21</f>
        <v>0</v>
      </c>
      <c r="I21" s="83">
        <v>0</v>
      </c>
      <c r="J21" s="84">
        <v>0</v>
      </c>
      <c r="K21" s="83">
        <v>0</v>
      </c>
      <c r="L21" s="76">
        <f>SUM(K21,J21,I21,H21,E21)</f>
        <v>0</v>
      </c>
      <c r="M21" s="140"/>
      <c r="N21" s="140"/>
      <c r="O21" s="17"/>
    </row>
    <row r="22" spans="1:12" s="2" customFormat="1" ht="21" customHeight="1" thickBot="1">
      <c r="A22" s="128" t="s">
        <v>45</v>
      </c>
      <c r="B22" s="128"/>
      <c r="C22" s="128"/>
      <c r="D22" s="128"/>
      <c r="E22" s="14">
        <f>SUM(E17:E21)</f>
        <v>0</v>
      </c>
      <c r="F22" s="85"/>
      <c r="G22" s="86"/>
      <c r="H22" s="14">
        <f>SUM(H17:H21)</f>
        <v>0</v>
      </c>
      <c r="I22" s="10">
        <f>SUM(I17:I21)</f>
        <v>0</v>
      </c>
      <c r="J22" s="87">
        <f>SUM(J17:J21)</f>
        <v>0</v>
      </c>
      <c r="K22" s="10">
        <f>SUM(K17:K21)</f>
        <v>0</v>
      </c>
      <c r="L22" s="14">
        <f>SUM(L17:L21)</f>
        <v>0</v>
      </c>
    </row>
    <row r="23" spans="1:12" s="2" customFormat="1" ht="21" customHeight="1">
      <c r="A23" s="128"/>
      <c r="B23" s="128"/>
      <c r="C23" s="128"/>
      <c r="D23" s="128"/>
      <c r="E23" s="129"/>
      <c r="F23" s="129"/>
      <c r="G23" s="129"/>
      <c r="H23" s="129"/>
      <c r="I23" s="129"/>
      <c r="J23" s="129"/>
      <c r="K23" s="129"/>
      <c r="L23" s="129"/>
    </row>
    <row r="24" spans="1:15" ht="15" customHeight="1">
      <c r="A24" s="131" t="s">
        <v>39</v>
      </c>
      <c r="B24" s="131"/>
      <c r="C24" s="131"/>
      <c r="D24" s="131"/>
      <c r="E24" s="130"/>
      <c r="F24" s="130"/>
      <c r="G24" s="130"/>
      <c r="H24" s="130"/>
      <c r="J24" s="131" t="s">
        <v>51</v>
      </c>
      <c r="K24" s="131"/>
      <c r="L24" s="131"/>
      <c r="M24" s="122"/>
      <c r="N24" s="122"/>
      <c r="O24" s="122"/>
    </row>
    <row r="25" ht="15" customHeight="1"/>
    <row r="26" ht="15" customHeight="1"/>
    <row r="27" ht="15" customHeight="1">
      <c r="B27" s="45"/>
    </row>
    <row r="28" ht="14.25" customHeight="1" thickBot="1">
      <c r="B28" s="21" t="s">
        <v>21</v>
      </c>
    </row>
    <row r="29" spans="1:15" ht="12.75" customHeight="1">
      <c r="A29" s="132" t="s">
        <v>2</v>
      </c>
      <c r="B29" s="178" t="s">
        <v>15</v>
      </c>
      <c r="C29" s="120" t="s">
        <v>16</v>
      </c>
      <c r="D29" s="169"/>
      <c r="E29" s="170"/>
      <c r="F29" s="166" t="s">
        <v>3</v>
      </c>
      <c r="G29" s="167"/>
      <c r="H29" s="168"/>
      <c r="I29" s="66" t="s">
        <v>4</v>
      </c>
      <c r="J29" s="68" t="s">
        <v>5</v>
      </c>
      <c r="K29" s="134" t="s">
        <v>46</v>
      </c>
      <c r="L29" s="136" t="s">
        <v>47</v>
      </c>
      <c r="M29" s="162" t="s">
        <v>18</v>
      </c>
      <c r="N29" s="164" t="s">
        <v>17</v>
      </c>
      <c r="O29" s="180" t="s">
        <v>6</v>
      </c>
    </row>
    <row r="30" spans="1:15" ht="37.5" customHeight="1" thickBot="1">
      <c r="A30" s="133"/>
      <c r="B30" s="179"/>
      <c r="C30" s="7" t="s">
        <v>50</v>
      </c>
      <c r="D30" s="8" t="s">
        <v>19</v>
      </c>
      <c r="E30" s="9" t="s">
        <v>44</v>
      </c>
      <c r="F30" s="7" t="s">
        <v>50</v>
      </c>
      <c r="G30" s="8" t="s">
        <v>19</v>
      </c>
      <c r="H30" s="9" t="s">
        <v>20</v>
      </c>
      <c r="I30" s="69" t="s">
        <v>49</v>
      </c>
      <c r="J30" s="70" t="s">
        <v>48</v>
      </c>
      <c r="K30" s="135"/>
      <c r="L30" s="137"/>
      <c r="M30" s="163"/>
      <c r="N30" s="165"/>
      <c r="O30" s="181"/>
    </row>
    <row r="31" spans="1:16" ht="12.75">
      <c r="A31" s="6">
        <v>1</v>
      </c>
      <c r="B31" s="20" t="s">
        <v>22</v>
      </c>
      <c r="C31" s="88">
        <v>30</v>
      </c>
      <c r="D31" s="89">
        <v>6</v>
      </c>
      <c r="E31" s="90">
        <f>C31*D31</f>
        <v>180</v>
      </c>
      <c r="F31" s="88">
        <v>45</v>
      </c>
      <c r="G31" s="89">
        <v>5</v>
      </c>
      <c r="H31" s="90">
        <f>F31*G31</f>
        <v>225</v>
      </c>
      <c r="I31" s="91">
        <v>0</v>
      </c>
      <c r="J31" s="92">
        <v>375</v>
      </c>
      <c r="K31" s="91">
        <v>0</v>
      </c>
      <c r="L31" s="93">
        <f>SUM(K31,J31,I31,H31,E31)</f>
        <v>780</v>
      </c>
      <c r="M31" s="141">
        <v>1000</v>
      </c>
      <c r="N31" s="144">
        <f>L34-M31</f>
        <v>590</v>
      </c>
      <c r="O31" s="94"/>
      <c r="P31" s="19"/>
    </row>
    <row r="32" spans="1:16" ht="12.75">
      <c r="A32" s="5">
        <v>2</v>
      </c>
      <c r="B32" s="95" t="s">
        <v>52</v>
      </c>
      <c r="C32" s="96">
        <v>30</v>
      </c>
      <c r="D32" s="97">
        <v>6</v>
      </c>
      <c r="E32" s="90">
        <f>C32*D32</f>
        <v>180</v>
      </c>
      <c r="F32" s="96">
        <v>45</v>
      </c>
      <c r="G32" s="97">
        <v>5</v>
      </c>
      <c r="H32" s="90">
        <f>F32*G32</f>
        <v>225</v>
      </c>
      <c r="I32" s="98">
        <v>0</v>
      </c>
      <c r="J32" s="99">
        <v>0</v>
      </c>
      <c r="K32" s="98">
        <v>0</v>
      </c>
      <c r="L32" s="93">
        <f>SUM(K32,J32,I32,H32,E32)</f>
        <v>405</v>
      </c>
      <c r="M32" s="142"/>
      <c r="N32" s="145"/>
      <c r="O32" s="100"/>
      <c r="P32" s="19"/>
    </row>
    <row r="33" spans="1:15" ht="13.5" thickBot="1">
      <c r="A33" s="65">
        <v>3</v>
      </c>
      <c r="B33" s="58" t="s">
        <v>53</v>
      </c>
      <c r="C33" s="101">
        <v>30</v>
      </c>
      <c r="D33" s="102">
        <v>6</v>
      </c>
      <c r="E33" s="90">
        <f>C33*D33</f>
        <v>180</v>
      </c>
      <c r="F33" s="101">
        <v>45</v>
      </c>
      <c r="G33" s="102">
        <v>5</v>
      </c>
      <c r="H33" s="90">
        <f>F33*G33</f>
        <v>225</v>
      </c>
      <c r="I33" s="103">
        <v>0</v>
      </c>
      <c r="J33" s="104">
        <v>0</v>
      </c>
      <c r="K33" s="103">
        <v>0</v>
      </c>
      <c r="L33" s="93">
        <f>SUM(K33,J33,I33,H33,E33)</f>
        <v>405</v>
      </c>
      <c r="M33" s="143"/>
      <c r="N33" s="146"/>
      <c r="O33" s="105"/>
    </row>
    <row r="34" spans="1:15" ht="13.5" thickBot="1">
      <c r="A34" s="128" t="s">
        <v>45</v>
      </c>
      <c r="B34" s="128"/>
      <c r="C34" s="128"/>
      <c r="D34" s="128"/>
      <c r="E34" s="14">
        <f>SUM(E31:E33)</f>
        <v>540</v>
      </c>
      <c r="F34" s="85"/>
      <c r="G34" s="86"/>
      <c r="H34" s="14">
        <f>SUM(H31:H33)</f>
        <v>675</v>
      </c>
      <c r="I34" s="10">
        <f>SUM(I31:I33)</f>
        <v>0</v>
      </c>
      <c r="J34" s="87">
        <f>SUM(J31:J33)</f>
        <v>375</v>
      </c>
      <c r="K34" s="10">
        <f>SUM(K31:K33)</f>
        <v>0</v>
      </c>
      <c r="L34" s="14">
        <f>SUM(L31:L33)</f>
        <v>1590</v>
      </c>
      <c r="M34" s="2"/>
      <c r="N34" s="2"/>
      <c r="O34" s="2"/>
    </row>
  </sheetData>
  <sheetProtection/>
  <mergeCells count="41">
    <mergeCell ref="A1:S1"/>
    <mergeCell ref="A3:I3"/>
    <mergeCell ref="A4:I5"/>
    <mergeCell ref="B15:B16"/>
    <mergeCell ref="A15:A16"/>
    <mergeCell ref="M15:M16"/>
    <mergeCell ref="O15:O16"/>
    <mergeCell ref="N15:N16"/>
    <mergeCell ref="B7:H7"/>
    <mergeCell ref="B8:H9"/>
    <mergeCell ref="K29:K30"/>
    <mergeCell ref="L29:L30"/>
    <mergeCell ref="N29:N30"/>
    <mergeCell ref="A24:D24"/>
    <mergeCell ref="H11:I11"/>
    <mergeCell ref="A22:D22"/>
    <mergeCell ref="F15:H15"/>
    <mergeCell ref="C15:E15"/>
    <mergeCell ref="A11:F11"/>
    <mergeCell ref="A12:F13"/>
    <mergeCell ref="K11:L11"/>
    <mergeCell ref="K12:L13"/>
    <mergeCell ref="H12:I13"/>
    <mergeCell ref="A34:D34"/>
    <mergeCell ref="B29:B30"/>
    <mergeCell ref="C29:E29"/>
    <mergeCell ref="F29:H29"/>
    <mergeCell ref="K15:K16"/>
    <mergeCell ref="L15:L16"/>
    <mergeCell ref="M17:M21"/>
    <mergeCell ref="N17:N21"/>
    <mergeCell ref="M31:M33"/>
    <mergeCell ref="N31:N33"/>
    <mergeCell ref="M29:M30"/>
    <mergeCell ref="A23:D23"/>
    <mergeCell ref="E23:L23"/>
    <mergeCell ref="E24:H24"/>
    <mergeCell ref="J24:L24"/>
    <mergeCell ref="M24:O24"/>
    <mergeCell ref="A29:A30"/>
    <mergeCell ref="O29:O30"/>
  </mergeCells>
  <printOptions/>
  <pageMargins left="0.26" right="0.2362204724409449" top="0.5" bottom="0.35433070866141736" header="0.11811023622047245" footer="0.2362204724409449"/>
  <pageSetup horizontalDpi="600" verticalDpi="600" orientation="landscape" paperSize="9" scale="70" r:id="rId1"/>
  <rowBreaks count="1" manualBreakCount="1">
    <brk id="26" max="14" man="1"/>
  </rowBreaks>
  <colBreaks count="1" manualBreakCount="1">
    <brk id="1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marzena.szydlowska</dc:creator>
  <cp:keywords/>
  <dc:description/>
  <cp:lastModifiedBy>Home</cp:lastModifiedBy>
  <cp:lastPrinted>2018-02-05T10:57:05Z</cp:lastPrinted>
  <dcterms:created xsi:type="dcterms:W3CDTF">2018-01-04T16:39:34Z</dcterms:created>
  <dcterms:modified xsi:type="dcterms:W3CDTF">2018-03-20T10:30:15Z</dcterms:modified>
  <cp:category/>
  <cp:version/>
  <cp:contentType/>
  <cp:contentStatus/>
</cp:coreProperties>
</file>